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65" windowHeight="678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<sst xmlns="http://schemas.openxmlformats.org/spreadsheetml/2006/main" count="69" uniqueCount="32">
  <si>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totale</t>
  </si>
  <si>
    <t>ACR</t>
  </si>
  <si>
    <t xml:space="preserve">totale </t>
  </si>
  <si>
    <t>importo</t>
  </si>
  <si>
    <t>totale complessivo</t>
  </si>
  <si>
    <t>quota base</t>
  </si>
  <si>
    <t>quota sconto 15%</t>
  </si>
  <si>
    <t>(oltre 30 anni)</t>
  </si>
  <si>
    <t>(da 19 a 30 anni)</t>
  </si>
  <si>
    <t>Adulti</t>
  </si>
  <si>
    <t>Giovani</t>
  </si>
  <si>
    <t>Giovanissimi</t>
  </si>
  <si>
    <t>(da 14 a 18 anni)</t>
  </si>
  <si>
    <t>(da 6 a 13 anni)</t>
  </si>
  <si>
    <t>totale Adulti</t>
  </si>
  <si>
    <t>totale Giovani</t>
  </si>
  <si>
    <t>totale Giovanissimi</t>
  </si>
  <si>
    <t>totale ACR</t>
  </si>
  <si>
    <t>Azione Cattolica - diocesi di Cremona</t>
  </si>
  <si>
    <t>€</t>
  </si>
  <si>
    <t xml:space="preserve">quota € </t>
  </si>
  <si>
    <t>n.</t>
  </si>
  <si>
    <t xml:space="preserve">Associazione parrocchiale di </t>
  </si>
  <si>
    <t>Piccolissimi</t>
  </si>
  <si>
    <t>( 4 / 5 anni )</t>
  </si>
  <si>
    <t>totale Piccolissimi</t>
  </si>
  <si>
    <r>
      <t>quota Associazione Parrocchiale</t>
    </r>
    <r>
      <rPr>
        <b/>
        <sz val="10"/>
        <rFont val="Arial"/>
        <family val="2"/>
      </rPr>
      <t xml:space="preserve"> (variabile in relazione al numero di soci)</t>
    </r>
  </si>
  <si>
    <t>aderenti</t>
  </si>
  <si>
    <t>(da 2 a 3 componenti)</t>
  </si>
  <si>
    <t>quota sconto 50%</t>
  </si>
  <si>
    <t>(da 4 componenti in poi)</t>
  </si>
  <si>
    <t>anno associativo 2014/2015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</si>
</sst>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7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4" fontId="8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8.28125" style="1" customWidth="1"/>
    <col min="2" max="2" width="21.00390625" style="1" customWidth="1"/>
    <col min="3" max="3" width="7.57421875" style="1" customWidth="1"/>
    <col min="4" max="4" width="2.8515625" style="1" customWidth="1"/>
    <col min="5" max="5" width="10.140625" style="2" customWidth="1"/>
    <col min="6" max="6" width="3.57421875" style="2" customWidth="1"/>
    <col min="7" max="7" width="23.57421875" style="2" customWidth="1"/>
    <col min="8" max="16384" width="9.140625" style="1" customWidth="1"/>
  </cols>
  <sheetData>
    <row r="1" spans="1:7" ht="24" customHeight="1">
      <c r="A1" s="32" t="s">
        <v>18</v>
      </c>
      <c r="B1" s="32"/>
      <c r="C1" s="29" t="s">
        <v>22</v>
      </c>
      <c r="D1" s="29"/>
      <c r="E1" s="29"/>
      <c r="F1" s="29"/>
      <c r="G1" s="29"/>
    </row>
    <row r="2" spans="1:7" ht="24.75" customHeight="1">
      <c r="A2" s="33" t="s">
        <v>31</v>
      </c>
      <c r="B2" s="33"/>
      <c r="C2" s="30"/>
      <c r="D2" s="31"/>
      <c r="E2" s="31"/>
      <c r="F2" s="31"/>
      <c r="G2" s="31"/>
    </row>
    <row r="3" spans="1:7" ht="24.75" customHeight="1">
      <c r="A3" s="5"/>
      <c r="C3" s="3"/>
      <c r="D3" s="3"/>
      <c r="E3" s="21"/>
      <c r="F3" s="21"/>
      <c r="G3" s="21"/>
    </row>
    <row r="4" spans="1:5" ht="15" customHeight="1">
      <c r="A4" s="3"/>
      <c r="E4" s="6"/>
    </row>
    <row r="5" spans="1:7" ht="12.75">
      <c r="A5" s="5"/>
      <c r="B5" s="4"/>
      <c r="C5" s="22" t="s">
        <v>21</v>
      </c>
      <c r="D5" s="22"/>
      <c r="E5" s="23" t="s">
        <v>3</v>
      </c>
      <c r="F5" s="23"/>
      <c r="G5" s="23" t="s">
        <v>0</v>
      </c>
    </row>
    <row r="6" spans="1:7" ht="11.25" customHeight="1">
      <c r="A6" s="5"/>
      <c r="B6" s="4"/>
      <c r="C6" s="22"/>
      <c r="D6" s="22"/>
      <c r="E6" s="23" t="s">
        <v>20</v>
      </c>
      <c r="F6" s="23"/>
      <c r="G6" s="23"/>
    </row>
    <row r="7" spans="1:7" ht="12.75">
      <c r="A7" s="7" t="s">
        <v>9</v>
      </c>
      <c r="B7" s="7" t="s">
        <v>7</v>
      </c>
      <c r="C7" s="4"/>
      <c r="D7" s="4"/>
      <c r="E7" s="6"/>
      <c r="F7" s="6"/>
      <c r="G7" s="8"/>
    </row>
    <row r="8" spans="1:7" ht="14.25">
      <c r="A8" s="11" t="s">
        <v>5</v>
      </c>
      <c r="B8" s="11"/>
      <c r="C8" s="24"/>
      <c r="D8" s="11"/>
      <c r="E8" s="13">
        <v>31</v>
      </c>
      <c r="F8" s="13"/>
      <c r="G8" s="13">
        <f>C8*E8</f>
        <v>0</v>
      </c>
    </row>
    <row r="9" spans="1:7" ht="14.25">
      <c r="A9" s="11" t="s">
        <v>6</v>
      </c>
      <c r="B9" s="4" t="s">
        <v>28</v>
      </c>
      <c r="C9" s="25"/>
      <c r="D9" s="11"/>
      <c r="E9" s="13">
        <f>E8-(E8*15/100)</f>
        <v>26.35</v>
      </c>
      <c r="F9" s="13"/>
      <c r="G9" s="14">
        <f>C9*E9</f>
        <v>0</v>
      </c>
    </row>
    <row r="10" spans="1:7" ht="14.25">
      <c r="A10" s="11" t="s">
        <v>6</v>
      </c>
      <c r="B10" s="4" t="s">
        <v>30</v>
      </c>
      <c r="C10" s="24"/>
      <c r="D10" s="11"/>
      <c r="E10" s="13">
        <f>E8-(E8*15/100)</f>
        <v>26.35</v>
      </c>
      <c r="F10" s="13"/>
      <c r="G10" s="13">
        <f>C10*E10</f>
        <v>0</v>
      </c>
    </row>
    <row r="11" spans="1:7" ht="14.25">
      <c r="A11" s="11" t="s">
        <v>29</v>
      </c>
      <c r="B11" s="4" t="s">
        <v>30</v>
      </c>
      <c r="C11" s="25"/>
      <c r="D11" s="11"/>
      <c r="E11" s="13">
        <f>E8-(E8*50/100)</f>
        <v>15.5</v>
      </c>
      <c r="F11" s="13"/>
      <c r="G11" s="14">
        <f>C11*E11</f>
        <v>0</v>
      </c>
    </row>
    <row r="12" spans="1:7" ht="14.25">
      <c r="A12" s="11"/>
      <c r="B12" s="11"/>
      <c r="C12" s="12"/>
      <c r="D12" s="11"/>
      <c r="E12" s="13"/>
      <c r="F12" s="13"/>
      <c r="G12" s="13"/>
    </row>
    <row r="13" spans="1:7" ht="15">
      <c r="A13" s="15" t="s">
        <v>14</v>
      </c>
      <c r="B13" s="11"/>
      <c r="C13" s="26">
        <f>SUM(C8:C11)</f>
        <v>0</v>
      </c>
      <c r="D13" s="11"/>
      <c r="E13" s="13"/>
      <c r="F13" s="13" t="s">
        <v>19</v>
      </c>
      <c r="G13" s="18">
        <f>SUM(G8:G12)</f>
        <v>0</v>
      </c>
    </row>
    <row r="14" spans="1:7" ht="12.75">
      <c r="A14" s="4"/>
      <c r="B14" s="4"/>
      <c r="C14" s="4"/>
      <c r="D14" s="4"/>
      <c r="E14" s="8"/>
      <c r="F14" s="8"/>
      <c r="G14" s="8"/>
    </row>
    <row r="15" spans="1:7" ht="12.75">
      <c r="A15" s="7" t="s">
        <v>10</v>
      </c>
      <c r="B15" s="7" t="s">
        <v>8</v>
      </c>
      <c r="C15" s="4"/>
      <c r="D15" s="4"/>
      <c r="E15" s="8"/>
      <c r="F15" s="8"/>
      <c r="G15" s="8"/>
    </row>
    <row r="16" spans="1:7" ht="14.25">
      <c r="A16" s="11" t="s">
        <v>5</v>
      </c>
      <c r="B16" s="11"/>
      <c r="C16" s="24"/>
      <c r="D16" s="11"/>
      <c r="E16" s="13">
        <v>22</v>
      </c>
      <c r="F16" s="13"/>
      <c r="G16" s="13">
        <f>C16*E16</f>
        <v>0</v>
      </c>
    </row>
    <row r="17" spans="1:7" ht="14.25">
      <c r="A17" s="11" t="s">
        <v>6</v>
      </c>
      <c r="B17" s="4" t="s">
        <v>28</v>
      </c>
      <c r="C17" s="25"/>
      <c r="D17" s="11"/>
      <c r="E17" s="13">
        <f>E16-(E16*15/100)</f>
        <v>18.7</v>
      </c>
      <c r="F17" s="13"/>
      <c r="G17" s="14">
        <f>C17*E17</f>
        <v>0</v>
      </c>
    </row>
    <row r="18" spans="1:7" ht="14.25">
      <c r="A18" s="11" t="s">
        <v>6</v>
      </c>
      <c r="B18" s="4" t="s">
        <v>30</v>
      </c>
      <c r="C18" s="24"/>
      <c r="D18" s="11"/>
      <c r="E18" s="13">
        <f>E16-(E16*15/100)</f>
        <v>18.7</v>
      </c>
      <c r="F18" s="13"/>
      <c r="G18" s="13">
        <f>C18*E18</f>
        <v>0</v>
      </c>
    </row>
    <row r="19" spans="1:7" ht="14.25">
      <c r="A19" s="11" t="s">
        <v>29</v>
      </c>
      <c r="B19" s="4" t="s">
        <v>30</v>
      </c>
      <c r="C19" s="25"/>
      <c r="D19" s="11"/>
      <c r="E19" s="13">
        <f>E16-(E16*50/100)</f>
        <v>11</v>
      </c>
      <c r="F19" s="13"/>
      <c r="G19" s="14">
        <f>C19*E19</f>
        <v>0</v>
      </c>
    </row>
    <row r="20" spans="1:7" ht="14.25">
      <c r="A20" s="11"/>
      <c r="B20" s="11"/>
      <c r="C20" s="12"/>
      <c r="D20" s="11"/>
      <c r="E20" s="13"/>
      <c r="F20" s="13"/>
      <c r="G20" s="13"/>
    </row>
    <row r="21" spans="1:7" ht="15">
      <c r="A21" s="15" t="s">
        <v>15</v>
      </c>
      <c r="B21" s="11"/>
      <c r="C21" s="26">
        <f>SUM(C16:C19)</f>
        <v>0</v>
      </c>
      <c r="D21" s="11"/>
      <c r="E21" s="13"/>
      <c r="F21" s="13" t="s">
        <v>19</v>
      </c>
      <c r="G21" s="18">
        <f>SUM(G16:G20)</f>
        <v>0</v>
      </c>
    </row>
    <row r="22" spans="1:7" ht="12.75">
      <c r="A22" s="9"/>
      <c r="B22" s="4"/>
      <c r="C22" s="4"/>
      <c r="D22" s="4"/>
      <c r="E22" s="8"/>
      <c r="F22" s="8"/>
      <c r="G22" s="8"/>
    </row>
    <row r="23" spans="1:7" ht="12.75">
      <c r="A23" s="7" t="s">
        <v>11</v>
      </c>
      <c r="B23" s="7" t="s">
        <v>12</v>
      </c>
      <c r="C23" s="4"/>
      <c r="D23" s="4"/>
      <c r="E23" s="8"/>
      <c r="F23" s="8"/>
      <c r="G23" s="8"/>
    </row>
    <row r="24" spans="1:7" ht="14.25">
      <c r="A24" s="11" t="s">
        <v>5</v>
      </c>
      <c r="B24" s="11"/>
      <c r="C24" s="24"/>
      <c r="D24" s="11"/>
      <c r="E24" s="13">
        <v>16</v>
      </c>
      <c r="F24" s="13"/>
      <c r="G24" s="13">
        <f>C24*E24</f>
        <v>0</v>
      </c>
    </row>
    <row r="25" spans="1:7" ht="14.25">
      <c r="A25" s="11" t="s">
        <v>6</v>
      </c>
      <c r="B25" s="4" t="s">
        <v>28</v>
      </c>
      <c r="C25" s="25"/>
      <c r="D25" s="11"/>
      <c r="E25" s="13">
        <f>E24-(E24*15/100)</f>
        <v>13.6</v>
      </c>
      <c r="F25" s="13"/>
      <c r="G25" s="14">
        <f>C25*E25</f>
        <v>0</v>
      </c>
    </row>
    <row r="26" spans="1:7" ht="14.25">
      <c r="A26" s="11" t="s">
        <v>6</v>
      </c>
      <c r="B26" s="4" t="s">
        <v>30</v>
      </c>
      <c r="C26" s="24"/>
      <c r="D26" s="11"/>
      <c r="E26" s="13">
        <f>E24-(E24*15/100)</f>
        <v>13.6</v>
      </c>
      <c r="F26" s="13"/>
      <c r="G26" s="13">
        <f>C26*E26</f>
        <v>0</v>
      </c>
    </row>
    <row r="27" spans="1:7" ht="14.25">
      <c r="A27" s="11" t="s">
        <v>29</v>
      </c>
      <c r="B27" s="4" t="s">
        <v>30</v>
      </c>
      <c r="C27" s="25"/>
      <c r="D27" s="11"/>
      <c r="E27" s="13">
        <f>E24-(E24*50/100)</f>
        <v>8</v>
      </c>
      <c r="F27" s="13"/>
      <c r="G27" s="14">
        <f>C27*E27</f>
        <v>0</v>
      </c>
    </row>
    <row r="28" spans="1:7" ht="14.25">
      <c r="A28" s="11"/>
      <c r="B28" s="11"/>
      <c r="C28" s="12"/>
      <c r="D28" s="11"/>
      <c r="E28" s="13"/>
      <c r="F28" s="13"/>
      <c r="G28" s="13"/>
    </row>
    <row r="29" spans="1:7" ht="15">
      <c r="A29" s="15" t="s">
        <v>16</v>
      </c>
      <c r="B29" s="11"/>
      <c r="C29" s="26">
        <f>SUM(C24:C27)</f>
        <v>0</v>
      </c>
      <c r="D29" s="11"/>
      <c r="E29" s="13"/>
      <c r="F29" s="13" t="s">
        <v>19</v>
      </c>
      <c r="G29" s="18">
        <f>SUM(G24:G28)</f>
        <v>0</v>
      </c>
    </row>
    <row r="30" spans="1:7" ht="12.75">
      <c r="A30" s="4"/>
      <c r="B30" s="4"/>
      <c r="C30" s="4"/>
      <c r="D30" s="4"/>
      <c r="E30" s="8"/>
      <c r="F30" s="8"/>
      <c r="G30" s="8"/>
    </row>
    <row r="31" spans="1:7" ht="12.75">
      <c r="A31" s="7" t="s">
        <v>1</v>
      </c>
      <c r="B31" s="7" t="s">
        <v>13</v>
      </c>
      <c r="C31" s="4"/>
      <c r="D31" s="4"/>
      <c r="E31" s="8"/>
      <c r="F31" s="8"/>
      <c r="G31" s="8"/>
    </row>
    <row r="32" spans="1:7" ht="14.25">
      <c r="A32" s="11" t="s">
        <v>5</v>
      </c>
      <c r="B32" s="11"/>
      <c r="C32" s="24"/>
      <c r="D32" s="11"/>
      <c r="E32" s="13">
        <v>12</v>
      </c>
      <c r="F32" s="13"/>
      <c r="G32" s="13">
        <f>C32*E32</f>
        <v>0</v>
      </c>
    </row>
    <row r="33" spans="1:7" ht="14.25">
      <c r="A33" s="11" t="s">
        <v>6</v>
      </c>
      <c r="B33" s="4" t="s">
        <v>28</v>
      </c>
      <c r="C33" s="25"/>
      <c r="D33" s="11"/>
      <c r="E33" s="13">
        <f>E32-(E32*15/100)</f>
        <v>10.2</v>
      </c>
      <c r="F33" s="13"/>
      <c r="G33" s="14">
        <f>C33*E33</f>
        <v>0</v>
      </c>
    </row>
    <row r="34" spans="1:7" ht="14.25">
      <c r="A34" s="11" t="s">
        <v>6</v>
      </c>
      <c r="B34" s="4" t="s">
        <v>30</v>
      </c>
      <c r="C34" s="24"/>
      <c r="D34" s="11"/>
      <c r="E34" s="13">
        <f>E32-(E32*15/100)</f>
        <v>10.2</v>
      </c>
      <c r="F34" s="13"/>
      <c r="G34" s="13">
        <f>C34*E34</f>
        <v>0</v>
      </c>
    </row>
    <row r="35" spans="1:7" ht="14.25">
      <c r="A35" s="11" t="s">
        <v>29</v>
      </c>
      <c r="B35" s="4" t="s">
        <v>30</v>
      </c>
      <c r="C35" s="25"/>
      <c r="D35" s="11"/>
      <c r="E35" s="13">
        <f>E32-(E32*50/100)</f>
        <v>6</v>
      </c>
      <c r="F35" s="13"/>
      <c r="G35" s="14">
        <f>C35*E35</f>
        <v>0</v>
      </c>
    </row>
    <row r="36" spans="1:7" ht="14.25">
      <c r="A36" s="11"/>
      <c r="B36" s="11"/>
      <c r="C36" s="12"/>
      <c r="D36" s="11"/>
      <c r="E36" s="13"/>
      <c r="F36" s="13"/>
      <c r="G36" s="13"/>
    </row>
    <row r="37" spans="1:7" ht="15">
      <c r="A37" s="15" t="s">
        <v>17</v>
      </c>
      <c r="B37" s="11"/>
      <c r="C37" s="26">
        <f>SUM(C32:C35)</f>
        <v>0</v>
      </c>
      <c r="D37" s="11"/>
      <c r="E37" s="13"/>
      <c r="F37" s="13" t="s">
        <v>19</v>
      </c>
      <c r="G37" s="18">
        <f>SUM(G32:G36)</f>
        <v>0</v>
      </c>
    </row>
    <row r="38" spans="1:7" ht="14.25">
      <c r="A38" s="15"/>
      <c r="B38" s="11"/>
      <c r="C38" s="19"/>
      <c r="D38" s="11"/>
      <c r="E38" s="13"/>
      <c r="F38" s="13"/>
      <c r="G38" s="20"/>
    </row>
    <row r="39" spans="1:7" ht="14.25">
      <c r="A39" s="7" t="s">
        <v>23</v>
      </c>
      <c r="B39" s="7" t="s">
        <v>24</v>
      </c>
      <c r="C39" s="19"/>
      <c r="D39" s="11"/>
      <c r="E39" s="13"/>
      <c r="F39" s="13"/>
      <c r="G39" s="20"/>
    </row>
    <row r="40" spans="1:7" ht="14.25">
      <c r="A40" s="11" t="s">
        <v>5</v>
      </c>
      <c r="B40" s="11"/>
      <c r="C40" s="24"/>
      <c r="D40" s="11"/>
      <c r="E40" s="13">
        <v>8</v>
      </c>
      <c r="F40" s="13"/>
      <c r="G40" s="13">
        <f>C40*E40</f>
        <v>0</v>
      </c>
    </row>
    <row r="41" spans="1:7" ht="14.25">
      <c r="A41" s="11" t="s">
        <v>6</v>
      </c>
      <c r="B41" s="4" t="s">
        <v>28</v>
      </c>
      <c r="C41" s="25"/>
      <c r="D41" s="11"/>
      <c r="E41" s="13">
        <f>E40-(E40*15/100)</f>
        <v>6.8</v>
      </c>
      <c r="F41" s="13"/>
      <c r="G41" s="14">
        <f>C41*E41</f>
        <v>0</v>
      </c>
    </row>
    <row r="42" spans="1:7" ht="14.25">
      <c r="A42" s="11" t="s">
        <v>6</v>
      </c>
      <c r="B42" s="4" t="s">
        <v>30</v>
      </c>
      <c r="C42" s="24"/>
      <c r="D42" s="11"/>
      <c r="E42" s="13">
        <f>E40-(E40*15/100)</f>
        <v>6.8</v>
      </c>
      <c r="F42" s="13"/>
      <c r="G42" s="13">
        <f>C42*E42</f>
        <v>0</v>
      </c>
    </row>
    <row r="43" spans="1:7" ht="14.25">
      <c r="A43" s="11" t="s">
        <v>29</v>
      </c>
      <c r="B43" s="4" t="s">
        <v>30</v>
      </c>
      <c r="C43" s="25"/>
      <c r="D43" s="11"/>
      <c r="E43" s="13">
        <f>E40-(E40*50/100)</f>
        <v>4</v>
      </c>
      <c r="F43" s="13"/>
      <c r="G43" s="14">
        <f>C43*E43</f>
        <v>0</v>
      </c>
    </row>
    <row r="44" spans="1:7" ht="14.25">
      <c r="A44" s="15"/>
      <c r="B44" s="11"/>
      <c r="C44" s="12"/>
      <c r="D44" s="11"/>
      <c r="E44" s="13"/>
      <c r="F44" s="13"/>
      <c r="G44" s="13"/>
    </row>
    <row r="45" spans="1:7" ht="15">
      <c r="A45" s="15" t="s">
        <v>25</v>
      </c>
      <c r="B45" s="11"/>
      <c r="C45" s="26">
        <f>SUM(C40:C43)</f>
        <v>0</v>
      </c>
      <c r="D45" s="11"/>
      <c r="E45" s="13"/>
      <c r="F45" s="13" t="s">
        <v>19</v>
      </c>
      <c r="G45" s="18">
        <f>SUM(G40:G44)</f>
        <v>0</v>
      </c>
    </row>
    <row r="46" spans="1:7" ht="11.25" customHeight="1">
      <c r="A46" s="11"/>
      <c r="B46" s="11"/>
      <c r="C46" s="11"/>
      <c r="D46" s="11"/>
      <c r="E46" s="13"/>
      <c r="F46" s="13"/>
      <c r="G46" s="13"/>
    </row>
    <row r="47" spans="1:7" ht="15">
      <c r="A47" s="15" t="s">
        <v>2</v>
      </c>
      <c r="B47" s="11" t="s">
        <v>27</v>
      </c>
      <c r="C47" s="27">
        <f>C13+C21+C29+C37+C45</f>
        <v>0</v>
      </c>
      <c r="D47" s="11"/>
      <c r="E47" s="13"/>
      <c r="F47" s="13" t="s">
        <v>19</v>
      </c>
      <c r="G47" s="18">
        <f>G13+G21+G29+G37+G45</f>
        <v>0</v>
      </c>
    </row>
    <row r="48" spans="1:7" ht="14.25" customHeight="1">
      <c r="A48" s="4"/>
      <c r="B48" s="4"/>
      <c r="C48" s="4"/>
      <c r="D48" s="4"/>
      <c r="E48" s="8"/>
      <c r="F48" s="8"/>
      <c r="G48" s="10"/>
    </row>
    <row r="49" spans="1:7" ht="14.25" customHeight="1">
      <c r="A49" s="11" t="s">
        <v>26</v>
      </c>
      <c r="B49" s="11"/>
      <c r="C49" s="11"/>
      <c r="D49" s="11"/>
      <c r="E49" s="13"/>
      <c r="F49" s="13" t="s">
        <v>19</v>
      </c>
      <c r="G49" s="28">
        <f>IF(C47&lt;=20,20,IF(C47&gt;=51,45,35))</f>
        <v>20</v>
      </c>
    </row>
    <row r="50" spans="1:7" ht="14.25" customHeight="1">
      <c r="A50" s="11"/>
      <c r="B50" s="11"/>
      <c r="C50" s="11"/>
      <c r="D50" s="11"/>
      <c r="E50" s="13"/>
      <c r="F50" s="13"/>
      <c r="G50" s="16"/>
    </row>
    <row r="51" spans="1:7" ht="17.25" customHeight="1">
      <c r="A51" s="17" t="s">
        <v>4</v>
      </c>
      <c r="B51" s="11"/>
      <c r="C51" s="11"/>
      <c r="D51" s="11"/>
      <c r="E51" s="13"/>
      <c r="F51" s="13" t="s">
        <v>19</v>
      </c>
      <c r="G51" s="18">
        <f>G47+G49</f>
        <v>20</v>
      </c>
    </row>
  </sheetData>
  <sheetProtection/>
  <mergeCells count="4">
    <mergeCell ref="C1:G1"/>
    <mergeCell ref="C2:G2"/>
    <mergeCell ref="A1:B1"/>
    <mergeCell ref="A2:B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</dc:creator>
  <cp:keywords/>
  <dc:description/>
  <cp:lastModifiedBy>PC1</cp:lastModifiedBy>
  <cp:lastPrinted>2010-03-22T09:35:48Z</cp:lastPrinted>
  <dcterms:created xsi:type="dcterms:W3CDTF">2003-12-09T21:03:22Z</dcterms:created>
  <dcterms:modified xsi:type="dcterms:W3CDTF">2014-09-10T15:15:36Z</dcterms:modified>
  <cp:category/>
  <cp:version/>
  <cp:contentType/>
  <cp:contentStatus/>
</cp:coreProperties>
</file>